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areeracademysb-my.sharepoint.com/personal/tcousins_mycanops_com/Documents/Documents/"/>
    </mc:Choice>
  </mc:AlternateContent>
  <xr:revisionPtr revIDLastSave="0" documentId="8_{42ADD0D3-7544-4EF4-AA77-0A21AB6B7008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Updated 4.15.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I32" i="1"/>
  <c r="H32" i="1"/>
  <c r="G32" i="1"/>
  <c r="F32" i="1"/>
  <c r="E32" i="1"/>
  <c r="D32" i="1"/>
  <c r="K32" i="1" s="1"/>
  <c r="K31" i="1"/>
  <c r="K30" i="1"/>
  <c r="K29" i="1"/>
  <c r="J28" i="1"/>
  <c r="I28" i="1"/>
  <c r="H28" i="1"/>
  <c r="G28" i="1"/>
  <c r="F28" i="1"/>
  <c r="E28" i="1"/>
  <c r="D28" i="1"/>
  <c r="K27" i="1"/>
  <c r="K26" i="1"/>
  <c r="K25" i="1"/>
  <c r="K24" i="1"/>
  <c r="K28" i="1" s="1"/>
  <c r="K22" i="1"/>
  <c r="K21" i="1"/>
  <c r="K20" i="1"/>
  <c r="K19" i="1"/>
  <c r="J18" i="1"/>
  <c r="J23" i="1" s="1"/>
  <c r="J33" i="1" s="1"/>
  <c r="I18" i="1"/>
  <c r="I23" i="1" s="1"/>
  <c r="I33" i="1" s="1"/>
  <c r="H18" i="1"/>
  <c r="H23" i="1" s="1"/>
  <c r="H33" i="1" s="1"/>
  <c r="G18" i="1"/>
  <c r="G23" i="1" s="1"/>
  <c r="G33" i="1" s="1"/>
  <c r="F18" i="1"/>
  <c r="F23" i="1" s="1"/>
  <c r="F33" i="1" s="1"/>
  <c r="E18" i="1"/>
  <c r="E23" i="1" s="1"/>
  <c r="E33" i="1" s="1"/>
  <c r="D18" i="1"/>
  <c r="K17" i="1"/>
  <c r="K18" i="1" l="1"/>
  <c r="K23" i="1" s="1"/>
  <c r="D23" i="1"/>
  <c r="D33" i="1" s="1"/>
  <c r="K33" i="1" s="1"/>
  <c r="K47" i="1" l="1"/>
  <c r="K46" i="1"/>
  <c r="K44" i="1"/>
</calcChain>
</file>

<file path=xl/sharedStrings.xml><?xml version="1.0" encoding="utf-8"?>
<sst xmlns="http://schemas.openxmlformats.org/spreadsheetml/2006/main" count="56" uniqueCount="47">
  <si>
    <t>Company Reimbursement Report</t>
  </si>
  <si>
    <t>Request Date</t>
  </si>
  <si>
    <t>Trip Date(s)</t>
  </si>
  <si>
    <t>Staff Member</t>
  </si>
  <si>
    <t>Name of Conference/Event</t>
  </si>
  <si>
    <t>Mileage Rate 2026</t>
  </si>
  <si>
    <t>Department /Budget to Charge</t>
  </si>
  <si>
    <t>All Recipts Must Be Attached At The Time Of Submittal</t>
  </si>
  <si>
    <t>Date</t>
  </si>
  <si>
    <t>Grand Total</t>
  </si>
  <si>
    <t>Miles Driven (please attach a copy of the route w/ mileage noted from Google Maps)</t>
  </si>
  <si>
    <t xml:space="preserve">Reimbursement Amount </t>
  </si>
  <si>
    <t xml:space="preserve">Parking And Tolls </t>
  </si>
  <si>
    <t xml:space="preserve">Auto Rental </t>
  </si>
  <si>
    <t xml:space="preserve">Taxi / Limo </t>
  </si>
  <si>
    <t xml:space="preserve">Airfare </t>
  </si>
  <si>
    <t xml:space="preserve">TRANSPORTATION TOTAL </t>
  </si>
  <si>
    <t xml:space="preserve">Lodging </t>
  </si>
  <si>
    <t>LODGING &amp; MEALS TOTAL</t>
  </si>
  <si>
    <t>Supplies / Equipment</t>
  </si>
  <si>
    <t>Phone / Fax</t>
  </si>
  <si>
    <t>Entertainment</t>
  </si>
  <si>
    <t>MISCELLANEOUS TOTAL</t>
  </si>
  <si>
    <t xml:space="preserve">TOTAL PER DAY </t>
  </si>
  <si>
    <t>DETAILED ENTERTAINMENT RECORD (all receipts must be attached)</t>
  </si>
  <si>
    <t>Persons Entertained</t>
  </si>
  <si>
    <t>Place Name &amp;</t>
  </si>
  <si>
    <t>Business Purpose</t>
  </si>
  <si>
    <t>Item</t>
  </si>
  <si>
    <t>Business Relationship</t>
  </si>
  <si>
    <t>Location</t>
  </si>
  <si>
    <t>Amount</t>
  </si>
  <si>
    <t>PURPOSE OF TRIP</t>
  </si>
  <si>
    <t>SUMMARY</t>
  </si>
  <si>
    <t xml:space="preserve">TOTAL EXPENSES </t>
  </si>
  <si>
    <t xml:space="preserve">LESS CASH ADVANCE </t>
  </si>
  <si>
    <t xml:space="preserve">AMOUNT DUE EMPLOYEE </t>
  </si>
  <si>
    <t xml:space="preserve">AMOUNT DUE COMPANY </t>
  </si>
  <si>
    <t>Prepared By</t>
  </si>
  <si>
    <t>Approved By</t>
  </si>
  <si>
    <t>(Before Approving - Are all receipts attached?)</t>
  </si>
  <si>
    <t>CANOPS</t>
  </si>
  <si>
    <t xml:space="preserve">Breakfast </t>
  </si>
  <si>
    <t xml:space="preserve">Lunch    </t>
  </si>
  <si>
    <t xml:space="preserve">Dinner   </t>
  </si>
  <si>
    <t>View GSA Per Diem Rates For Out Of State Travel</t>
  </si>
  <si>
    <t>Per diem rates | 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</si>
</sst>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3" formatCode="_(* #,##0.00_);_(* \(#,##0.00\);_(* &quot;-&quot;??_);_(@_)"/>
    <numFmt numFmtId="164" formatCode="0_)"/>
    <numFmt numFmtId="165" formatCode="mm/dd/yy_)"/>
    <numFmt numFmtId="166" formatCode="mmmm\ d\,\ yyyy"/>
    <numFmt numFmtId="167" formatCode="&quot;$&quot;#,##0.000"/>
  </numFmts>
  <fonts count="1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30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3">
    <xf numFmtId="0" fontId="0" fillId="0" borderId="0"/>
    <xf numFmtId="43" fontId="2" fillId="0" borderId="0"/>
    <xf numFmtId="0" fontId="12" fillId="0" borderId="0"/>
  </cellStyleXfs>
  <cellXfs count="113">
    <xf numFmtId="0" fontId="0" fillId="0" borderId="0" xfId="0"/>
    <xf numFmtId="43" fontId="2" fillId="0" borderId="3" xfId="1" applyBorder="1"/>
    <xf numFmtId="38" fontId="2" fillId="0" borderId="5" xfId="0" applyNumberFormat="1" applyFont="1" applyBorder="1"/>
    <xf numFmtId="43" fontId="2" fillId="0" borderId="5" xfId="1" applyBorder="1"/>
    <xf numFmtId="43" fontId="2" fillId="0" borderId="20" xfId="1" applyBorder="1"/>
    <xf numFmtId="43" fontId="2" fillId="0" borderId="21" xfId="1" applyBorder="1"/>
    <xf numFmtId="0" fontId="6" fillId="0" borderId="0" xfId="0" applyFont="1"/>
    <xf numFmtId="43" fontId="2" fillId="0" borderId="22" xfId="1" applyBorder="1"/>
    <xf numFmtId="43" fontId="2" fillId="0" borderId="29" xfId="1" applyBorder="1"/>
    <xf numFmtId="43" fontId="2" fillId="0" borderId="30" xfId="1" applyBorder="1"/>
    <xf numFmtId="43" fontId="2" fillId="0" borderId="31" xfId="1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167" fontId="2" fillId="0" borderId="0" xfId="0" applyNumberFormat="1" applyFont="1" applyAlignment="1" applyProtection="1">
      <alignment horizontal="center"/>
      <protection locked="0"/>
    </xf>
    <xf numFmtId="14" fontId="0" fillId="0" borderId="0" xfId="0" applyNumberFormat="1" applyProtection="1">
      <protection locked="0"/>
    </xf>
    <xf numFmtId="0" fontId="11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2" fillId="0" borderId="0" xfId="2" applyProtection="1">
      <protection locked="0"/>
    </xf>
    <xf numFmtId="0" fontId="8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16" xfId="0" applyFont="1" applyBorder="1" applyProtection="1">
      <protection locked="0"/>
    </xf>
    <xf numFmtId="0" fontId="5" fillId="0" borderId="17" xfId="0" applyFont="1" applyBorder="1" applyProtection="1">
      <protection locked="0"/>
    </xf>
    <xf numFmtId="38" fontId="2" fillId="0" borderId="5" xfId="0" applyNumberFormat="1" applyFont="1" applyBorder="1" applyProtection="1">
      <protection locked="0"/>
    </xf>
    <xf numFmtId="43" fontId="2" fillId="0" borderId="3" xfId="1" applyBorder="1" applyProtection="1">
      <protection locked="0"/>
    </xf>
    <xf numFmtId="43" fontId="2" fillId="0" borderId="20" xfId="1" applyBorder="1" applyProtection="1">
      <protection locked="0"/>
    </xf>
    <xf numFmtId="43" fontId="2" fillId="0" borderId="6" xfId="1" applyBorder="1" applyProtection="1">
      <protection locked="0"/>
    </xf>
    <xf numFmtId="43" fontId="2" fillId="0" borderId="22" xfId="1" applyBorder="1" applyProtection="1">
      <protection locked="0"/>
    </xf>
    <xf numFmtId="43" fontId="2" fillId="0" borderId="5" xfId="1" applyBorder="1" applyProtection="1">
      <protection locked="0"/>
    </xf>
    <xf numFmtId="40" fontId="0" fillId="0" borderId="0" xfId="0" applyNumberFormat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4" fillId="0" borderId="26" xfId="0" applyFont="1" applyBorder="1" applyProtection="1">
      <protection locked="0"/>
    </xf>
    <xf numFmtId="0" fontId="4" fillId="0" borderId="26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164" fontId="2" fillId="0" borderId="0" xfId="0" applyNumberFormat="1" applyFont="1" applyProtection="1">
      <protection locked="0"/>
    </xf>
    <xf numFmtId="0" fontId="2" fillId="0" borderId="2" xfId="0" applyFont="1" applyBorder="1" applyAlignment="1" applyProtection="1">
      <alignment vertical="center"/>
      <protection locked="0"/>
    </xf>
    <xf numFmtId="43" fontId="2" fillId="0" borderId="8" xfId="1" applyBorder="1"/>
    <xf numFmtId="43" fontId="2" fillId="0" borderId="18" xfId="1" applyBorder="1"/>
    <xf numFmtId="43" fontId="2" fillId="0" borderId="32" xfId="1" applyBorder="1"/>
    <xf numFmtId="0" fontId="2" fillId="0" borderId="2" xfId="0" applyFont="1" applyBorder="1" applyProtection="1">
      <protection locked="0"/>
    </xf>
    <xf numFmtId="8" fontId="2" fillId="0" borderId="0" xfId="0" applyNumberFormat="1" applyFont="1" applyProtection="1">
      <protection locked="0"/>
    </xf>
    <xf numFmtId="43" fontId="2" fillId="0" borderId="23" xfId="1" applyBorder="1"/>
    <xf numFmtId="0" fontId="1" fillId="0" borderId="2" xfId="0" applyFont="1" applyBorder="1" applyProtection="1">
      <protection locked="0"/>
    </xf>
    <xf numFmtId="43" fontId="2" fillId="0" borderId="6" xfId="1" applyBorder="1" applyAlignment="1" applyProtection="1">
      <alignment horizontal="centerContinuous"/>
      <protection locked="0"/>
    </xf>
    <xf numFmtId="43" fontId="2" fillId="0" borderId="34" xfId="1" applyBorder="1"/>
    <xf numFmtId="43" fontId="2" fillId="0" borderId="35" xfId="1" applyBorder="1"/>
    <xf numFmtId="0" fontId="2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165" fontId="3" fillId="0" borderId="3" xfId="0" applyNumberFormat="1" applyFont="1" applyBorder="1" applyAlignment="1" applyProtection="1">
      <alignment horizontal="center"/>
      <protection locked="0"/>
    </xf>
    <xf numFmtId="0" fontId="3" fillId="0" borderId="3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4" xfId="0" applyFont="1" applyBorder="1" applyProtection="1">
      <protection locked="0"/>
    </xf>
    <xf numFmtId="43" fontId="3" fillId="0" borderId="14" xfId="1" applyFont="1" applyBorder="1" applyProtection="1">
      <protection locked="0"/>
    </xf>
    <xf numFmtId="165" fontId="3" fillId="0" borderId="8" xfId="0" applyNumberFormat="1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11" xfId="0" applyFont="1" applyBorder="1" applyProtection="1">
      <protection locked="0"/>
    </xf>
    <xf numFmtId="43" fontId="3" fillId="0" borderId="11" xfId="1" applyFont="1" applyBorder="1" applyProtection="1">
      <protection locked="0"/>
    </xf>
    <xf numFmtId="0" fontId="3" fillId="0" borderId="11" xfId="0" applyFont="1" applyBorder="1" applyAlignment="1" applyProtection="1">
      <alignment horizontal="right"/>
      <protection locked="0"/>
    </xf>
    <xf numFmtId="40" fontId="2" fillId="0" borderId="5" xfId="0" applyNumberFormat="1" applyFont="1" applyBorder="1"/>
    <xf numFmtId="40" fontId="2" fillId="0" borderId="3" xfId="0" applyNumberFormat="1" applyFont="1" applyBorder="1" applyProtection="1">
      <protection locked="0"/>
    </xf>
    <xf numFmtId="40" fontId="2" fillId="0" borderId="3" xfId="0" applyNumberFormat="1" applyFont="1" applyBorder="1"/>
    <xf numFmtId="0" fontId="2" fillId="0" borderId="12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3" fillId="0" borderId="14" xfId="0" applyFont="1" applyBorder="1" applyAlignment="1" applyProtection="1">
      <alignment horizontal="right"/>
      <protection locked="0"/>
    </xf>
    <xf numFmtId="166" fontId="2" fillId="0" borderId="13" xfId="0" applyNumberFormat="1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67" fontId="2" fillId="2" borderId="26" xfId="0" applyNumberFormat="1" applyFont="1" applyFill="1" applyBorder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0" fontId="8" fillId="3" borderId="0" xfId="0" applyFont="1" applyFill="1" applyProtection="1">
      <protection locked="0"/>
    </xf>
    <xf numFmtId="0" fontId="10" fillId="3" borderId="0" xfId="0" applyFont="1" applyFill="1" applyProtection="1">
      <protection locked="0"/>
    </xf>
    <xf numFmtId="43" fontId="2" fillId="4" borderId="19" xfId="1" applyFill="1" applyBorder="1"/>
    <xf numFmtId="0" fontId="13" fillId="3" borderId="0" xfId="2" applyFont="1" applyFill="1" applyProtection="1">
      <protection locked="0"/>
    </xf>
    <xf numFmtId="0" fontId="12" fillId="0" borderId="0" xfId="2"/>
    <xf numFmtId="0" fontId="9" fillId="3" borderId="0" xfId="0" applyFont="1" applyFill="1" applyProtection="1">
      <protection locked="0"/>
    </xf>
    <xf numFmtId="0" fontId="4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0" fillId="0" borderId="15" xfId="0" applyBorder="1" applyProtection="1">
      <protection locked="0"/>
    </xf>
    <xf numFmtId="0" fontId="0" fillId="0" borderId="4" xfId="0" applyBorder="1" applyProtection="1">
      <protection locked="0"/>
    </xf>
    <xf numFmtId="0" fontId="7" fillId="0" borderId="0" xfId="0" applyFont="1" applyAlignment="1">
      <alignment horizontal="center" vertical="center"/>
    </xf>
    <xf numFmtId="0" fontId="0" fillId="0" borderId="0" xfId="0"/>
    <xf numFmtId="0" fontId="1" fillId="4" borderId="26" xfId="0" applyFont="1" applyFill="1" applyBorder="1" applyAlignment="1" applyProtection="1">
      <alignment horizontal="center"/>
      <protection locked="0"/>
    </xf>
    <xf numFmtId="0" fontId="0" fillId="4" borderId="27" xfId="0" applyFill="1" applyBorder="1" applyProtection="1">
      <protection locked="0"/>
    </xf>
    <xf numFmtId="0" fontId="0" fillId="4" borderId="28" xfId="0" applyFill="1" applyBorder="1" applyProtection="1">
      <protection locked="0"/>
    </xf>
    <xf numFmtId="0" fontId="1" fillId="0" borderId="36" xfId="0" applyFont="1" applyBorder="1" applyAlignment="1" applyProtection="1">
      <alignment horizontal="right"/>
      <protection locked="0"/>
    </xf>
    <xf numFmtId="0" fontId="0" fillId="0" borderId="27" xfId="0" applyBorder="1" applyProtection="1">
      <protection locked="0"/>
    </xf>
    <xf numFmtId="0" fontId="0" fillId="0" borderId="33" xfId="0" applyBorder="1" applyProtection="1"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0" fillId="0" borderId="11" xfId="0" applyBorder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2" fillId="0" borderId="38" xfId="0" applyFont="1" applyBorder="1" applyAlignment="1" applyProtection="1">
      <alignment horizontal="center"/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1" fillId="4" borderId="37" xfId="0" applyFont="1" applyFill="1" applyBorder="1" applyAlignment="1" applyProtection="1">
      <alignment horizontal="right"/>
      <protection locked="0"/>
    </xf>
    <xf numFmtId="0" fontId="0" fillId="4" borderId="7" xfId="0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2" fillId="0" borderId="39" xfId="0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1" fillId="4" borderId="37" xfId="0" applyFont="1" applyFill="1" applyBorder="1" applyAlignment="1" applyProtection="1">
      <alignment horizontal="center"/>
      <protection locked="0"/>
    </xf>
  </cellXfs>
  <cellStyles count="3">
    <cellStyle name="Comma_simple" xfId="1" xr:uid="{00000000-0005-0000-0000-000001000000}"/>
    <cellStyle name="Hyperlink" xfId="2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sa.gov/travel/plan-book/per-diem-ra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workbookViewId="0">
      <selection activeCell="F14" sqref="F14"/>
    </sheetView>
  </sheetViews>
  <sheetFormatPr defaultRowHeight="15" x14ac:dyDescent="0.25"/>
  <cols>
    <col min="1" max="1" width="18.140625" customWidth="1"/>
    <col min="4" max="10" width="17.5703125" customWidth="1"/>
    <col min="11" max="11" width="16.7109375" customWidth="1"/>
    <col min="12" max="12" width="9.5703125" customWidth="1"/>
    <col min="13" max="13" width="41.140625" customWidth="1"/>
  </cols>
  <sheetData>
    <row r="1" spans="1:13" ht="37.5" customHeight="1" x14ac:dyDescent="0.25">
      <c r="A1" s="91" t="s">
        <v>41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3" ht="39" customHeight="1" x14ac:dyDescent="0.25">
      <c r="A2" s="91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4" spans="1:13" ht="16.5" customHeight="1" x14ac:dyDescent="0.25">
      <c r="A4" s="33" t="s">
        <v>1</v>
      </c>
      <c r="B4" s="12"/>
      <c r="C4" s="12"/>
      <c r="D4" s="12"/>
      <c r="E4" s="12"/>
      <c r="F4" s="11"/>
      <c r="G4" s="86" t="s">
        <v>2</v>
      </c>
      <c r="H4" s="87"/>
      <c r="I4" s="13"/>
      <c r="J4" s="12"/>
      <c r="K4" s="12"/>
      <c r="L4" s="11"/>
      <c r="M4" s="11"/>
    </row>
    <row r="5" spans="1:13" ht="15.75" customHeight="1" x14ac:dyDescent="0.25">
      <c r="A5" s="14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6.5" customHeight="1" x14ac:dyDescent="0.25">
      <c r="A6" s="33" t="s">
        <v>3</v>
      </c>
      <c r="B6" s="12"/>
      <c r="C6" s="12"/>
      <c r="D6" s="12"/>
      <c r="E6" s="12"/>
      <c r="F6" s="86" t="s">
        <v>4</v>
      </c>
      <c r="G6" s="87"/>
      <c r="H6" s="87"/>
      <c r="I6" s="13"/>
      <c r="J6" s="13"/>
      <c r="K6" s="13"/>
      <c r="L6" s="11"/>
      <c r="M6" s="11"/>
    </row>
    <row r="7" spans="1:13" ht="16.5" customHeight="1" x14ac:dyDescent="0.25">
      <c r="A7" s="14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ht="16.5" customHeight="1" x14ac:dyDescent="0.25">
      <c r="A8" s="34" t="s">
        <v>5</v>
      </c>
      <c r="B8" s="11"/>
      <c r="C8" s="78">
        <v>0.72499999999999998</v>
      </c>
      <c r="D8" s="11"/>
      <c r="E8" s="11"/>
      <c r="F8" s="86" t="s">
        <v>6</v>
      </c>
      <c r="G8" s="87"/>
      <c r="H8" s="87"/>
      <c r="I8" s="13"/>
      <c r="J8" s="13"/>
      <c r="K8" s="13"/>
      <c r="L8" s="11"/>
      <c r="M8" s="11"/>
    </row>
    <row r="9" spans="1:13" ht="15.75" customHeight="1" x14ac:dyDescent="0.25">
      <c r="A9" s="35"/>
      <c r="B9" s="36"/>
      <c r="C9" s="15"/>
      <c r="D9" s="11"/>
      <c r="E9" s="11"/>
      <c r="F9" s="35"/>
      <c r="G9" s="35"/>
      <c r="H9" s="35"/>
      <c r="I9" s="16"/>
      <c r="J9" s="16"/>
      <c r="K9" s="16"/>
      <c r="L9" s="11"/>
      <c r="M9" s="11"/>
    </row>
    <row r="10" spans="1:13" ht="15.75" customHeight="1" x14ac:dyDescent="0.25">
      <c r="A10" s="35"/>
      <c r="B10" s="36"/>
      <c r="C10" s="15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8.7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1"/>
      <c r="M11" s="17"/>
    </row>
    <row r="12" spans="1:13" ht="21" customHeight="1" x14ac:dyDescent="0.35">
      <c r="A12" s="83" t="s">
        <v>45</v>
      </c>
      <c r="B12" s="79"/>
      <c r="C12" s="80"/>
      <c r="D12" s="85"/>
      <c r="E12" s="81"/>
      <c r="G12" s="81" t="s">
        <v>7</v>
      </c>
      <c r="H12" s="81"/>
      <c r="I12" s="81"/>
      <c r="J12" s="81"/>
      <c r="K12" s="17"/>
      <c r="L12" s="11"/>
      <c r="M12" s="11"/>
    </row>
    <row r="13" spans="1:13" ht="18.75" customHeight="1" x14ac:dyDescent="0.3">
      <c r="A13" s="84" t="s">
        <v>46</v>
      </c>
      <c r="B13" s="11"/>
      <c r="C13" s="22"/>
      <c r="D13" s="19"/>
      <c r="E13" s="20"/>
      <c r="F13" s="20"/>
      <c r="G13" s="20"/>
      <c r="H13" s="20"/>
      <c r="I13" s="20"/>
      <c r="J13" s="19"/>
      <c r="K13" s="11"/>
      <c r="L13" s="11"/>
      <c r="M13" s="11"/>
    </row>
    <row r="14" spans="1:13" ht="18.75" customHeight="1" x14ac:dyDescent="0.3">
      <c r="A14" s="21"/>
      <c r="B14" s="11"/>
      <c r="C14" s="22"/>
      <c r="D14" s="19"/>
      <c r="E14" s="20"/>
      <c r="F14" s="20"/>
      <c r="G14" s="20"/>
      <c r="H14" s="20"/>
      <c r="I14" s="20"/>
      <c r="J14" s="19"/>
      <c r="K14" s="11"/>
      <c r="L14" s="11"/>
      <c r="M14" s="11"/>
    </row>
    <row r="15" spans="1:13" ht="15.75" customHeight="1" x14ac:dyDescent="0.25">
      <c r="A15" s="11"/>
      <c r="B15" s="11"/>
      <c r="C15" s="11"/>
      <c r="D15" s="23" t="s">
        <v>8</v>
      </c>
      <c r="E15" s="23" t="s">
        <v>8</v>
      </c>
      <c r="F15" s="23" t="s">
        <v>8</v>
      </c>
      <c r="G15" s="23" t="s">
        <v>8</v>
      </c>
      <c r="H15" s="23" t="s">
        <v>8</v>
      </c>
      <c r="I15" s="23" t="s">
        <v>8</v>
      </c>
      <c r="J15" s="23" t="s">
        <v>8</v>
      </c>
      <c r="K15" s="11"/>
      <c r="L15" s="11"/>
      <c r="M15" s="11"/>
    </row>
    <row r="16" spans="1:13" ht="35.25" customHeight="1" x14ac:dyDescent="0.25">
      <c r="A16" s="24"/>
      <c r="B16" s="25"/>
      <c r="C16" s="25"/>
      <c r="D16" s="37"/>
      <c r="E16" s="37"/>
      <c r="F16" s="37"/>
      <c r="G16" s="37"/>
      <c r="H16" s="37"/>
      <c r="I16" s="37"/>
      <c r="J16" s="37"/>
      <c r="K16" s="38" t="s">
        <v>9</v>
      </c>
      <c r="L16" s="11"/>
      <c r="M16" s="11"/>
    </row>
    <row r="17" spans="1:13" ht="28.5" customHeight="1" x14ac:dyDescent="0.25">
      <c r="A17" s="99" t="s">
        <v>10</v>
      </c>
      <c r="B17" s="87"/>
      <c r="C17" s="100"/>
      <c r="D17" s="26"/>
      <c r="E17" s="26"/>
      <c r="F17" s="26"/>
      <c r="G17" s="26"/>
      <c r="H17" s="26"/>
      <c r="I17" s="26"/>
      <c r="J17" s="26"/>
      <c r="K17" s="2" t="str">
        <f>IF(SUM(D17:J17),SUM(D17:J17),"")</f>
        <v/>
      </c>
      <c r="L17" s="11"/>
      <c r="M17" s="11"/>
    </row>
    <row r="18" spans="1:13" ht="20.100000000000001" customHeight="1" x14ac:dyDescent="0.25">
      <c r="A18" s="39" t="s">
        <v>11</v>
      </c>
      <c r="B18" s="40"/>
      <c r="C18" s="36"/>
      <c r="D18" s="1">
        <f t="shared" ref="D18:J18" si="0">D17*$C$8</f>
        <v>0</v>
      </c>
      <c r="E18" s="1">
        <f t="shared" si="0"/>
        <v>0</v>
      </c>
      <c r="F18" s="1">
        <f t="shared" si="0"/>
        <v>0</v>
      </c>
      <c r="G18" s="1">
        <f t="shared" si="0"/>
        <v>0</v>
      </c>
      <c r="H18" s="1">
        <f t="shared" si="0"/>
        <v>0</v>
      </c>
      <c r="I18" s="1">
        <f t="shared" si="0"/>
        <v>0</v>
      </c>
      <c r="J18" s="1">
        <f t="shared" si="0"/>
        <v>0</v>
      </c>
      <c r="K18" s="1">
        <f>SUM(D18:J18)</f>
        <v>0</v>
      </c>
      <c r="L18" s="11"/>
      <c r="M18" s="11"/>
    </row>
    <row r="19" spans="1:13" ht="20.100000000000001" customHeight="1" x14ac:dyDescent="0.25">
      <c r="A19" s="39" t="s">
        <v>12</v>
      </c>
      <c r="B19" s="36"/>
      <c r="C19" s="36"/>
      <c r="D19" s="27"/>
      <c r="E19" s="27"/>
      <c r="F19" s="27"/>
      <c r="G19" s="27"/>
      <c r="H19" s="27"/>
      <c r="I19" s="27"/>
      <c r="J19" s="27"/>
      <c r="K19" s="1">
        <f>SUM(D19:J19)</f>
        <v>0</v>
      </c>
      <c r="L19" s="11"/>
      <c r="M19" s="11"/>
    </row>
    <row r="20" spans="1:13" ht="20.100000000000001" customHeight="1" x14ac:dyDescent="0.25">
      <c r="A20" s="41" t="s">
        <v>13</v>
      </c>
      <c r="B20" s="36"/>
      <c r="C20" s="36"/>
      <c r="D20" s="27"/>
      <c r="E20" s="27"/>
      <c r="F20" s="27"/>
      <c r="G20" s="27"/>
      <c r="H20" s="27"/>
      <c r="I20" s="27"/>
      <c r="J20" s="27"/>
      <c r="K20" s="1">
        <f>SUM(D20:J20)</f>
        <v>0</v>
      </c>
      <c r="L20" s="11"/>
      <c r="M20" s="11"/>
    </row>
    <row r="21" spans="1:13" ht="20.100000000000001" customHeight="1" x14ac:dyDescent="0.25">
      <c r="A21" s="41" t="s">
        <v>14</v>
      </c>
      <c r="B21" s="36"/>
      <c r="C21" s="36"/>
      <c r="D21" s="27"/>
      <c r="E21" s="27"/>
      <c r="F21" s="27"/>
      <c r="G21" s="27"/>
      <c r="H21" s="27"/>
      <c r="I21" s="27"/>
      <c r="J21" s="27"/>
      <c r="K21" s="42">
        <f>SUM(D21:J21)</f>
        <v>0</v>
      </c>
      <c r="L21" s="11"/>
      <c r="M21" s="11"/>
    </row>
    <row r="22" spans="1:13" ht="20.100000000000001" customHeight="1" x14ac:dyDescent="0.25">
      <c r="A22" s="41" t="s">
        <v>15</v>
      </c>
      <c r="B22" s="36"/>
      <c r="C22" s="36"/>
      <c r="D22" s="28"/>
      <c r="E22" s="29"/>
      <c r="F22" s="29"/>
      <c r="G22" s="29"/>
      <c r="H22" s="29"/>
      <c r="I22" s="29"/>
      <c r="J22" s="29"/>
      <c r="K22" s="43">
        <f>SUM(D22:J22)</f>
        <v>0</v>
      </c>
      <c r="L22" s="11"/>
      <c r="M22" s="11"/>
    </row>
    <row r="23" spans="1:13" ht="20.100000000000001" customHeight="1" x14ac:dyDescent="0.25">
      <c r="A23" s="96" t="s">
        <v>16</v>
      </c>
      <c r="B23" s="97"/>
      <c r="C23" s="98"/>
      <c r="D23" s="8">
        <f t="shared" ref="D23:K23" si="1">SUM(D18:D22)</f>
        <v>0</v>
      </c>
      <c r="E23" s="9">
        <f t="shared" si="1"/>
        <v>0</v>
      </c>
      <c r="F23" s="10">
        <f t="shared" si="1"/>
        <v>0</v>
      </c>
      <c r="G23" s="10">
        <f t="shared" si="1"/>
        <v>0</v>
      </c>
      <c r="H23" s="10">
        <f t="shared" si="1"/>
        <v>0</v>
      </c>
      <c r="I23" s="10">
        <f t="shared" si="1"/>
        <v>0</v>
      </c>
      <c r="J23" s="10">
        <f t="shared" si="1"/>
        <v>0</v>
      </c>
      <c r="K23" s="44">
        <f t="shared" si="1"/>
        <v>0</v>
      </c>
      <c r="L23" s="11"/>
      <c r="M23" s="11"/>
    </row>
    <row r="24" spans="1:13" ht="20.100000000000001" customHeight="1" x14ac:dyDescent="0.25">
      <c r="A24" s="45" t="s">
        <v>17</v>
      </c>
      <c r="B24" s="36"/>
      <c r="C24" s="36"/>
      <c r="D24" s="30"/>
      <c r="E24" s="30"/>
      <c r="F24" s="30"/>
      <c r="G24" s="30"/>
      <c r="H24" s="30"/>
      <c r="I24" s="30"/>
      <c r="J24" s="30"/>
      <c r="K24" s="7">
        <f>SUM(D24:J24)</f>
        <v>0</v>
      </c>
      <c r="L24" s="11"/>
      <c r="M24" s="11"/>
    </row>
    <row r="25" spans="1:13" ht="20.100000000000001" customHeight="1" x14ac:dyDescent="0.25">
      <c r="A25" s="45" t="s">
        <v>42</v>
      </c>
      <c r="B25" s="36"/>
      <c r="C25" s="46"/>
      <c r="D25" s="31"/>
      <c r="E25" s="31"/>
      <c r="F25" s="31"/>
      <c r="G25" s="31"/>
      <c r="H25" s="31"/>
      <c r="I25" s="31"/>
      <c r="J25" s="31"/>
      <c r="K25" s="3">
        <f>SUM(D25:J25)</f>
        <v>0</v>
      </c>
      <c r="L25" s="11"/>
      <c r="M25" s="11"/>
    </row>
    <row r="26" spans="1:13" ht="20.100000000000001" customHeight="1" x14ac:dyDescent="0.25">
      <c r="A26" s="45" t="s">
        <v>43</v>
      </c>
      <c r="B26" s="36"/>
      <c r="C26" s="46"/>
      <c r="D26" s="27"/>
      <c r="E26" s="27"/>
      <c r="F26" s="27"/>
      <c r="G26" s="27"/>
      <c r="H26" s="27"/>
      <c r="I26" s="27"/>
      <c r="J26" s="27"/>
      <c r="K26" s="1">
        <f>SUM(D26:J26)</f>
        <v>0</v>
      </c>
      <c r="L26" s="11"/>
      <c r="M26" s="11"/>
    </row>
    <row r="27" spans="1:13" ht="20.100000000000001" customHeight="1" x14ac:dyDescent="0.25">
      <c r="A27" s="45" t="s">
        <v>44</v>
      </c>
      <c r="B27" s="36"/>
      <c r="C27" s="46"/>
      <c r="D27" s="28"/>
      <c r="E27" s="28"/>
      <c r="F27" s="28"/>
      <c r="G27" s="28"/>
      <c r="H27" s="28"/>
      <c r="I27" s="28"/>
      <c r="J27" s="28"/>
      <c r="K27" s="4">
        <f>SUM(D27:J27)</f>
        <v>0</v>
      </c>
      <c r="L27" s="11"/>
      <c r="M27" s="11"/>
    </row>
    <row r="28" spans="1:13" ht="20.100000000000001" customHeight="1" x14ac:dyDescent="0.25">
      <c r="A28" s="96" t="s">
        <v>18</v>
      </c>
      <c r="B28" s="97"/>
      <c r="C28" s="98"/>
      <c r="D28" s="5">
        <f t="shared" ref="D28:K28" si="2">SUM(D24:D27)</f>
        <v>0</v>
      </c>
      <c r="E28" s="5">
        <f t="shared" si="2"/>
        <v>0</v>
      </c>
      <c r="F28" s="5">
        <f t="shared" si="2"/>
        <v>0</v>
      </c>
      <c r="G28" s="5">
        <f t="shared" si="2"/>
        <v>0</v>
      </c>
      <c r="H28" s="5">
        <f t="shared" si="2"/>
        <v>0</v>
      </c>
      <c r="I28" s="5">
        <f t="shared" si="2"/>
        <v>0</v>
      </c>
      <c r="J28" s="5">
        <f t="shared" si="2"/>
        <v>0</v>
      </c>
      <c r="K28" s="47">
        <f t="shared" si="2"/>
        <v>0</v>
      </c>
      <c r="L28" s="11"/>
      <c r="M28" s="11"/>
    </row>
    <row r="29" spans="1:13" ht="20.100000000000001" customHeight="1" x14ac:dyDescent="0.25">
      <c r="A29" s="48" t="s">
        <v>19</v>
      </c>
      <c r="B29" s="36"/>
      <c r="C29" s="36"/>
      <c r="D29" s="31"/>
      <c r="E29" s="31"/>
      <c r="F29" s="31"/>
      <c r="G29" s="31"/>
      <c r="H29" s="31"/>
      <c r="I29" s="31"/>
      <c r="J29" s="31"/>
      <c r="K29" s="3">
        <f>SUM(D29:J29)</f>
        <v>0</v>
      </c>
      <c r="L29" s="11"/>
      <c r="M29" s="11"/>
    </row>
    <row r="30" spans="1:13" ht="20.100000000000001" customHeight="1" x14ac:dyDescent="0.25">
      <c r="A30" s="48" t="s">
        <v>20</v>
      </c>
      <c r="B30" s="36"/>
      <c r="C30" s="36"/>
      <c r="D30" s="27"/>
      <c r="E30" s="27"/>
      <c r="F30" s="27"/>
      <c r="G30" s="27"/>
      <c r="H30" s="27"/>
      <c r="I30" s="27"/>
      <c r="J30" s="27"/>
      <c r="K30" s="1">
        <f>SUM(D30:J30)</f>
        <v>0</v>
      </c>
      <c r="L30" s="11"/>
      <c r="M30" s="11"/>
    </row>
    <row r="31" spans="1:13" ht="20.100000000000001" customHeight="1" x14ac:dyDescent="0.25">
      <c r="A31" s="48" t="s">
        <v>21</v>
      </c>
      <c r="B31" s="36"/>
      <c r="C31" s="36"/>
      <c r="D31" s="29"/>
      <c r="E31" s="49"/>
      <c r="F31" s="49"/>
      <c r="G31" s="49"/>
      <c r="H31" s="29"/>
      <c r="I31" s="29"/>
      <c r="J31" s="29"/>
      <c r="K31" s="43">
        <f>SUM(D31:J31)</f>
        <v>0</v>
      </c>
      <c r="L31" s="11"/>
      <c r="M31" s="11"/>
    </row>
    <row r="32" spans="1:13" ht="20.100000000000001" customHeight="1" x14ac:dyDescent="0.25">
      <c r="A32" s="96" t="s">
        <v>22</v>
      </c>
      <c r="B32" s="97"/>
      <c r="C32" s="98"/>
      <c r="D32" s="50">
        <f t="shared" ref="D32:J32" si="3">SUM(D29:D31)</f>
        <v>0</v>
      </c>
      <c r="E32" s="50">
        <f t="shared" si="3"/>
        <v>0</v>
      </c>
      <c r="F32" s="50">
        <f t="shared" si="3"/>
        <v>0</v>
      </c>
      <c r="G32" s="50">
        <f t="shared" si="3"/>
        <v>0</v>
      </c>
      <c r="H32" s="50">
        <f t="shared" si="3"/>
        <v>0</v>
      </c>
      <c r="I32" s="50">
        <f t="shared" si="3"/>
        <v>0</v>
      </c>
      <c r="J32" s="50">
        <f t="shared" si="3"/>
        <v>0</v>
      </c>
      <c r="K32" s="51">
        <f>SUM(D32:J32)</f>
        <v>0</v>
      </c>
      <c r="L32" s="11"/>
      <c r="M32" s="11"/>
    </row>
    <row r="33" spans="1:13" ht="20.100000000000001" customHeight="1" x14ac:dyDescent="0.25">
      <c r="A33" s="107" t="s">
        <v>23</v>
      </c>
      <c r="B33" s="108"/>
      <c r="C33" s="109"/>
      <c r="D33" s="82">
        <f t="shared" ref="D33:J33" si="4">D23+D28+D32</f>
        <v>0</v>
      </c>
      <c r="E33" s="82">
        <f t="shared" si="4"/>
        <v>0</v>
      </c>
      <c r="F33" s="82">
        <f t="shared" si="4"/>
        <v>0</v>
      </c>
      <c r="G33" s="82">
        <f t="shared" si="4"/>
        <v>0</v>
      </c>
      <c r="H33" s="82">
        <f t="shared" si="4"/>
        <v>0</v>
      </c>
      <c r="I33" s="82">
        <f t="shared" si="4"/>
        <v>0</v>
      </c>
      <c r="J33" s="82">
        <f t="shared" si="4"/>
        <v>0</v>
      </c>
      <c r="K33" s="82">
        <f>SUM(D33:J33)</f>
        <v>0</v>
      </c>
      <c r="L33" s="11"/>
      <c r="M33" s="11"/>
    </row>
    <row r="34" spans="1:13" ht="20.100000000000001" customHeight="1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11"/>
      <c r="M34" s="11"/>
    </row>
    <row r="35" spans="1:13" ht="20.100000000000001" customHeight="1" x14ac:dyDescent="0.25">
      <c r="A35" s="112" t="s">
        <v>24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9"/>
      <c r="L35" s="11"/>
      <c r="M35" s="11"/>
    </row>
    <row r="36" spans="1:13" ht="20.100000000000001" customHeight="1" x14ac:dyDescent="0.25">
      <c r="A36" s="52"/>
      <c r="B36" s="53"/>
      <c r="C36" s="104" t="s">
        <v>25</v>
      </c>
      <c r="D36" s="105"/>
      <c r="E36" s="106"/>
      <c r="F36" s="104" t="s">
        <v>26</v>
      </c>
      <c r="G36" s="106"/>
      <c r="H36" s="110" t="s">
        <v>27</v>
      </c>
      <c r="I36" s="105"/>
      <c r="J36" s="106"/>
      <c r="K36" s="53"/>
      <c r="L36" s="11"/>
      <c r="M36" s="11"/>
    </row>
    <row r="37" spans="1:13" ht="20.100000000000001" customHeight="1" x14ac:dyDescent="0.25">
      <c r="A37" s="54" t="s">
        <v>8</v>
      </c>
      <c r="B37" s="55" t="s">
        <v>28</v>
      </c>
      <c r="C37" s="101" t="s">
        <v>29</v>
      </c>
      <c r="D37" s="102"/>
      <c r="E37" s="103"/>
      <c r="F37" s="101" t="s">
        <v>30</v>
      </c>
      <c r="G37" s="103"/>
      <c r="H37" s="111"/>
      <c r="I37" s="102"/>
      <c r="J37" s="103"/>
      <c r="K37" s="56" t="s">
        <v>31</v>
      </c>
      <c r="L37" s="11"/>
      <c r="M37" s="11"/>
    </row>
    <row r="38" spans="1:13" ht="20.100000000000001" customHeight="1" x14ac:dyDescent="0.25">
      <c r="A38" s="57"/>
      <c r="B38" s="58"/>
      <c r="C38" s="59"/>
      <c r="D38" s="60"/>
      <c r="E38" s="61"/>
      <c r="F38" s="59"/>
      <c r="G38" s="61"/>
      <c r="H38" s="59"/>
      <c r="I38" s="60"/>
      <c r="J38" s="61"/>
      <c r="K38" s="62"/>
      <c r="L38" s="11"/>
      <c r="M38" s="11"/>
    </row>
    <row r="39" spans="1:13" ht="20.100000000000001" customHeight="1" x14ac:dyDescent="0.25">
      <c r="A39" s="57"/>
      <c r="B39" s="58"/>
      <c r="C39" s="59"/>
      <c r="D39" s="60"/>
      <c r="E39" s="61"/>
      <c r="F39" s="59"/>
      <c r="G39" s="61"/>
      <c r="H39" s="59"/>
      <c r="I39" s="60"/>
      <c r="J39" s="61"/>
      <c r="K39" s="62"/>
      <c r="L39" s="11"/>
      <c r="M39" s="11"/>
    </row>
    <row r="40" spans="1:13" ht="20.100000000000001" customHeight="1" x14ac:dyDescent="0.25">
      <c r="A40" s="57"/>
      <c r="B40" s="58"/>
      <c r="C40" s="59"/>
      <c r="D40" s="60"/>
      <c r="E40" s="61"/>
      <c r="F40" s="59"/>
      <c r="G40" s="61"/>
      <c r="H40" s="59"/>
      <c r="I40" s="60"/>
      <c r="J40" s="61"/>
      <c r="K40" s="62"/>
      <c r="L40" s="11"/>
      <c r="M40" s="11"/>
    </row>
    <row r="41" spans="1:13" ht="20.100000000000001" customHeight="1" x14ac:dyDescent="0.25">
      <c r="A41" s="57"/>
      <c r="B41" s="58"/>
      <c r="C41" s="59"/>
      <c r="D41" s="60"/>
      <c r="E41" s="61"/>
      <c r="F41" s="59"/>
      <c r="G41" s="61"/>
      <c r="H41" s="59"/>
      <c r="I41" s="60"/>
      <c r="J41" s="61"/>
      <c r="K41" s="62"/>
      <c r="L41" s="11"/>
      <c r="M41" s="11"/>
    </row>
    <row r="42" spans="1:13" ht="20.100000000000001" customHeight="1" x14ac:dyDescent="0.25">
      <c r="A42" s="63"/>
      <c r="B42" s="64"/>
      <c r="C42" s="65"/>
      <c r="D42" s="66"/>
      <c r="E42" s="67"/>
      <c r="F42" s="65"/>
      <c r="G42" s="67"/>
      <c r="H42" s="65"/>
      <c r="I42" s="66"/>
      <c r="J42" s="67"/>
      <c r="K42" s="68"/>
      <c r="L42" s="11"/>
      <c r="M42" s="11"/>
    </row>
    <row r="43" spans="1:13" ht="20.100000000000001" customHeight="1" x14ac:dyDescent="0.25">
      <c r="A43" s="93" t="s">
        <v>32</v>
      </c>
      <c r="B43" s="94"/>
      <c r="C43" s="94"/>
      <c r="D43" s="94"/>
      <c r="E43" s="94"/>
      <c r="F43" s="94"/>
      <c r="G43" s="95"/>
      <c r="H43" s="93" t="s">
        <v>33</v>
      </c>
      <c r="I43" s="94"/>
      <c r="J43" s="94"/>
      <c r="K43" s="95"/>
      <c r="L43" s="11"/>
      <c r="M43" s="11"/>
    </row>
    <row r="44" spans="1:13" ht="20.100000000000001" customHeight="1" x14ac:dyDescent="0.25">
      <c r="A44" s="101"/>
      <c r="B44" s="102"/>
      <c r="C44" s="102"/>
      <c r="D44" s="102"/>
      <c r="E44" s="102"/>
      <c r="F44" s="102"/>
      <c r="G44" s="103"/>
      <c r="H44" s="45"/>
      <c r="I44" s="36"/>
      <c r="J44" s="69" t="s">
        <v>34</v>
      </c>
      <c r="K44" s="70" t="str">
        <f>IF(SUM(K33)=0,"",K33)</f>
        <v/>
      </c>
      <c r="L44" s="11"/>
      <c r="M44" s="32"/>
    </row>
    <row r="45" spans="1:13" ht="20.100000000000001" customHeight="1" x14ac:dyDescent="0.25">
      <c r="A45" s="88"/>
      <c r="B45" s="89"/>
      <c r="C45" s="89"/>
      <c r="D45" s="89"/>
      <c r="E45" s="89"/>
      <c r="F45" s="89"/>
      <c r="G45" s="90"/>
      <c r="H45" s="45"/>
      <c r="I45" s="36"/>
      <c r="J45" s="69" t="s">
        <v>35</v>
      </c>
      <c r="K45" s="71"/>
      <c r="L45" s="11"/>
      <c r="M45" s="11"/>
    </row>
    <row r="46" spans="1:13" ht="20.100000000000001" customHeight="1" x14ac:dyDescent="0.25">
      <c r="A46" s="88"/>
      <c r="B46" s="89"/>
      <c r="C46" s="89"/>
      <c r="D46" s="89"/>
      <c r="E46" s="89"/>
      <c r="F46" s="89"/>
      <c r="G46" s="90"/>
      <c r="H46" s="45"/>
      <c r="I46" s="36"/>
      <c r="J46" s="69" t="s">
        <v>36</v>
      </c>
      <c r="K46" s="72" t="str">
        <f>IF(SUM(K33)=0,"",MAX(0,K44-K45))</f>
        <v/>
      </c>
      <c r="L46" s="32"/>
      <c r="M46" s="11"/>
    </row>
    <row r="47" spans="1:13" ht="20.100000000000001" customHeight="1" x14ac:dyDescent="0.25">
      <c r="A47" s="88"/>
      <c r="B47" s="89"/>
      <c r="C47" s="89"/>
      <c r="D47" s="89"/>
      <c r="E47" s="89"/>
      <c r="F47" s="89"/>
      <c r="G47" s="90"/>
      <c r="H47" s="73"/>
      <c r="I47" s="74"/>
      <c r="J47" s="75" t="s">
        <v>37</v>
      </c>
      <c r="K47" s="72" t="str">
        <f>IF(SUM(K33)=0,"",MAX(0,K45-K44))</f>
        <v/>
      </c>
      <c r="L47" s="11"/>
      <c r="M47" s="11"/>
    </row>
    <row r="48" spans="1:13" ht="20.100000000000001" customHeight="1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11"/>
      <c r="M48" s="11"/>
    </row>
    <row r="49" spans="1:13" ht="20.100000000000001" customHeight="1" x14ac:dyDescent="0.25">
      <c r="A49" s="74"/>
      <c r="B49" s="74"/>
      <c r="C49" s="74"/>
      <c r="D49" s="74"/>
      <c r="E49" s="76"/>
      <c r="F49" s="36"/>
      <c r="G49" s="74"/>
      <c r="H49" s="74"/>
      <c r="I49" s="74"/>
      <c r="J49" s="74"/>
      <c r="K49" s="76"/>
      <c r="L49" s="11"/>
      <c r="M49" s="11"/>
    </row>
    <row r="50" spans="1:13" s="6" customFormat="1" ht="12.75" customHeight="1" x14ac:dyDescent="0.25">
      <c r="A50" s="36" t="s">
        <v>38</v>
      </c>
      <c r="B50" s="36"/>
      <c r="C50" s="36"/>
      <c r="D50" s="36"/>
      <c r="E50" s="77" t="s">
        <v>8</v>
      </c>
      <c r="F50" s="36"/>
      <c r="G50" s="36" t="s">
        <v>39</v>
      </c>
      <c r="H50" s="36"/>
      <c r="I50" s="36"/>
      <c r="J50" s="36"/>
      <c r="K50" s="77" t="s">
        <v>8</v>
      </c>
      <c r="L50" s="11"/>
      <c r="M50" s="11"/>
    </row>
    <row r="51" spans="1:13" x14ac:dyDescent="0.25">
      <c r="A51" s="11"/>
      <c r="B51" s="11"/>
      <c r="C51" s="11"/>
      <c r="D51" s="11"/>
      <c r="E51" s="11"/>
      <c r="F51" s="11"/>
      <c r="G51" s="11" t="s">
        <v>40</v>
      </c>
      <c r="H51" s="11"/>
      <c r="I51" s="11"/>
      <c r="J51" s="11"/>
      <c r="K51" s="11"/>
      <c r="L51" s="11"/>
      <c r="M51" s="11"/>
    </row>
  </sheetData>
  <mergeCells count="22">
    <mergeCell ref="A47:G47"/>
    <mergeCell ref="A28:C28"/>
    <mergeCell ref="A44:G44"/>
    <mergeCell ref="C37:E37"/>
    <mergeCell ref="H43:K43"/>
    <mergeCell ref="C36:E36"/>
    <mergeCell ref="F37:G37"/>
    <mergeCell ref="A33:C33"/>
    <mergeCell ref="A45:G45"/>
    <mergeCell ref="F36:G36"/>
    <mergeCell ref="H36:J37"/>
    <mergeCell ref="A35:K35"/>
    <mergeCell ref="F6:H6"/>
    <mergeCell ref="A46:G46"/>
    <mergeCell ref="A1:K1"/>
    <mergeCell ref="A43:G43"/>
    <mergeCell ref="A32:C32"/>
    <mergeCell ref="A2:K2"/>
    <mergeCell ref="A23:C23"/>
    <mergeCell ref="G4:H4"/>
    <mergeCell ref="F8:H8"/>
    <mergeCell ref="A17:C17"/>
  </mergeCells>
  <hyperlinks>
    <hyperlink ref="A13" r:id="rId1" display="https://www.gsa.gov/travel/plan-book/per-diem-rates" xr:uid="{CA91C275-7B9E-42AB-9339-A2BAEB80836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B0500A7EF2404191FD08BF6B899A98" ma:contentTypeVersion="13" ma:contentTypeDescription="Create a new document." ma:contentTypeScope="" ma:versionID="8b3791c8485af9d222e2017e88877071">
  <xsd:schema xmlns:xsd="http://www.w3.org/2001/XMLSchema" xmlns:xs="http://www.w3.org/2001/XMLSchema" xmlns:p="http://schemas.microsoft.com/office/2006/metadata/properties" xmlns:ns2="71cfbe69-f74d-456b-a4f9-9e8f8463ca15" xmlns:ns3="311c3961-5c79-4e59-b1f9-9beab8d257ed" targetNamespace="http://schemas.microsoft.com/office/2006/metadata/properties" ma:root="true" ma:fieldsID="58f093eed3fdd2f564c1cbe610d9621b" ns2:_="" ns3:_="">
    <xsd:import namespace="71cfbe69-f74d-456b-a4f9-9e8f8463ca15"/>
    <xsd:import namespace="311c3961-5c79-4e59-b1f9-9beab8d257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fbe69-f74d-456b-a4f9-9e8f8463ca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648b5fe-c239-48ef-a5d4-8c088a2ca8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c3961-5c79-4e59-b1f9-9beab8d257e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31b7e1e-2251-4e2a-8289-fd65053a0e98}" ma:internalName="TaxCatchAll" ma:showField="CatchAllData" ma:web="311c3961-5c79-4e59-b1f9-9beab8d257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cfbe69-f74d-456b-a4f9-9e8f8463ca15">
      <Terms xmlns="http://schemas.microsoft.com/office/infopath/2007/PartnerControls"/>
    </lcf76f155ced4ddcb4097134ff3c332f>
    <TaxCatchAll xmlns="311c3961-5c79-4e59-b1f9-9beab8d257e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DD89BD-1B9E-4F46-BB43-5D7BC4780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cfbe69-f74d-456b-a4f9-9e8f8463ca15"/>
    <ds:schemaRef ds:uri="311c3961-5c79-4e59-b1f9-9beab8d257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52C8F7-A563-4270-98D6-42295BD06E2D}">
  <ds:schemaRefs>
    <ds:schemaRef ds:uri="http://schemas.microsoft.com/office/2006/metadata/properties"/>
    <ds:schemaRef ds:uri="http://schemas.microsoft.com/office/infopath/2007/PartnerControls"/>
    <ds:schemaRef ds:uri="71cfbe69-f74d-456b-a4f9-9e8f8463ca15"/>
    <ds:schemaRef ds:uri="311c3961-5c79-4e59-b1f9-9beab8d257ed"/>
  </ds:schemaRefs>
</ds:datastoreItem>
</file>

<file path=customXml/itemProps3.xml><?xml version="1.0" encoding="utf-8"?>
<ds:datastoreItem xmlns:ds="http://schemas.openxmlformats.org/officeDocument/2006/customXml" ds:itemID="{641B75D1-9361-473C-81DF-3E0C672F1A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4.15.26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Tina Cousins</cp:lastModifiedBy>
  <dcterms:created xsi:type="dcterms:W3CDTF">2026-04-15T19:18:33Z</dcterms:created>
  <dcterms:modified xsi:type="dcterms:W3CDTF">2026-04-23T13:13:36Z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3263100</vt:r8>
  </property>
  <property fmtid="{D5CDD505-2E9C-101B-9397-08002B2CF9AE}" pid="3" name="MediaServiceImageTags">
    <vt:lpwstr/>
  </property>
  <property fmtid="{D5CDD505-2E9C-101B-9397-08002B2CF9AE}" pid="4" name="ContentTypeId">
    <vt:lpwstr>0x010100F7B0500A7EF2404191FD08BF6B899A98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